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olano\Desktop\Información Financiera SAPAL-Rural\CUENTA PUBLICA\Cuenta Pública 2019\Cuenta Pública 2109 SAPAL-Rural\Formatos Anual 2019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6" i="1" l="1"/>
  <c r="G6" i="1" s="1"/>
  <c r="F15" i="1"/>
  <c r="G15" i="1" s="1"/>
  <c r="F24" i="1"/>
  <c r="G24" i="1" s="1"/>
  <c r="F23" i="1"/>
  <c r="G23" i="1" s="1"/>
  <c r="F22" i="1"/>
  <c r="G22" i="1" s="1"/>
  <c r="F21" i="1"/>
  <c r="G21" i="1" s="1"/>
  <c r="F20" i="1"/>
  <c r="F19" i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G7" i="1" s="1"/>
  <c r="F4" i="1"/>
  <c r="G4" i="1" s="1"/>
  <c r="G20" i="1"/>
  <c r="G19" i="1"/>
  <c r="G8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<sst xmlns="http://schemas.openxmlformats.org/spreadsheetml/2006/main" count="33" uniqueCount="33">
  <si>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</si>
  <si>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</si>
  <si>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</si>
  <si>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</si>
  <si>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</si>
  <si>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</si>
  <si>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</si>
  <si>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</si>
  <si>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</si>
  <si>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</si>
  <si>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</si>
  <si>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</si>
  <si>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</si>
  <si>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</si>
  <si>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</si>
  <si>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</si>
  <si>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</si>
  <si>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</si>
  <si>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</si>
  <si>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</si>
  <si>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</si>
  <si>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</si>
  <si>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</si>
  <si>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</si>
  <si>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</si>
  <si>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de Agua Potable y Alcantarillado en la Zona Rural del Municipio de León, Guanajuato
Estado Analítico del Activo
Del 1 enero al 31 de Diciembre 2019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</si>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</sst>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C34" sqref="C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25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v>272978864.56999999</v>
      </c>
      <c r="D4" s="13">
        <v>466542617.81999999</v>
      </c>
      <c r="E4" s="13">
        <v>437690534.49000001</v>
      </c>
      <c r="F4" s="13">
        <f>+C4+D4-E4</f>
        <v>301830947.89999998</v>
      </c>
      <c r="G4" s="13">
        <f>+F4-C4</f>
        <v>28852083.329999983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v>119404552.7</v>
      </c>
      <c r="D6" s="13">
        <v>316133506.73000002</v>
      </c>
      <c r="E6" s="13">
        <v>330780394.08999997</v>
      </c>
      <c r="F6" s="13">
        <f t="shared" ref="F6" si="0">+C6+D6-E6</f>
        <v>104757665.34000003</v>
      </c>
      <c r="G6" s="13">
        <f t="shared" ref="G6" si="1">+F6-C6</f>
        <v>-14646887.35999997</v>
      </c>
    </row>
    <row r="7" spans="1:7" x14ac:dyDescent="0.2">
      <c r="A7" s="3">
        <v>1110</v>
      </c>
      <c r="B7" s="7" t="s">
        <v>9</v>
      </c>
      <c r="C7" s="13">
        <v>89615001.310000002</v>
      </c>
      <c r="D7" s="13">
        <v>174287326.96000001</v>
      </c>
      <c r="E7" s="13">
        <v>198377941.5</v>
      </c>
      <c r="F7" s="13">
        <f t="shared" ref="F7:F13" si="2">+C7+D7-E7</f>
        <v>65524386.770000011</v>
      </c>
      <c r="G7" s="13">
        <f t="shared" ref="G7:G13" si="3">+F7-C7</f>
        <v>-24090614.539999992</v>
      </c>
    </row>
    <row r="8" spans="1:7" x14ac:dyDescent="0.2">
      <c r="A8" s="3">
        <v>1120</v>
      </c>
      <c r="B8" s="7" t="s">
        <v>10</v>
      </c>
      <c r="C8" s="13">
        <v>27480823.100000001</v>
      </c>
      <c r="D8" s="13">
        <v>116643811.98</v>
      </c>
      <c r="E8" s="13">
        <v>107226285.40000001</v>
      </c>
      <c r="F8" s="13">
        <f t="shared" si="2"/>
        <v>36898349.680000007</v>
      </c>
      <c r="G8" s="13">
        <f t="shared" si="3"/>
        <v>9417526.5800000057</v>
      </c>
    </row>
    <row r="9" spans="1:7" x14ac:dyDescent="0.2">
      <c r="A9" s="3">
        <v>1130</v>
      </c>
      <c r="B9" s="7" t="s">
        <v>11</v>
      </c>
      <c r="C9" s="13">
        <v>4605719.22</v>
      </c>
      <c r="D9" s="13">
        <v>25202367.789999999</v>
      </c>
      <c r="E9" s="13">
        <v>24926693.199999999</v>
      </c>
      <c r="F9" s="13">
        <f t="shared" si="2"/>
        <v>4881393.8099999987</v>
      </c>
      <c r="G9" s="13">
        <f t="shared" si="3"/>
        <v>275674.58999999892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 t="shared" si="3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-2296990.9300000002</v>
      </c>
      <c r="D12" s="13">
        <v>0</v>
      </c>
      <c r="E12" s="13">
        <v>249473.99</v>
      </c>
      <c r="F12" s="13">
        <f t="shared" si="2"/>
        <v>-2546464.92</v>
      </c>
      <c r="G12" s="13">
        <f t="shared" si="3"/>
        <v>-249473.98999999976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v>153574311.87</v>
      </c>
      <c r="D15" s="13">
        <v>150409111.09</v>
      </c>
      <c r="E15" s="13">
        <v>106910140.40000001</v>
      </c>
      <c r="F15" s="13">
        <f t="shared" ref="F15" si="4">+C15+D15-E15</f>
        <v>197073282.56000003</v>
      </c>
      <c r="G15" s="13">
        <f t="shared" ref="G15" si="5">+F15-C15</f>
        <v>43498970.690000027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ref="F16:F24" si="6">+C16+D16-E16</f>
        <v>0</v>
      </c>
      <c r="G16" s="13">
        <f t="shared" ref="G16:G24" si="7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6"/>
        <v>0</v>
      </c>
      <c r="G17" s="13">
        <f t="shared" si="7"/>
        <v>0</v>
      </c>
    </row>
    <row r="18" spans="1:7" x14ac:dyDescent="0.2">
      <c r="A18" s="3">
        <v>1230</v>
      </c>
      <c r="B18" s="7" t="s">
        <v>17</v>
      </c>
      <c r="C18" s="14">
        <v>156358826.91</v>
      </c>
      <c r="D18" s="14">
        <v>148990815.65000001</v>
      </c>
      <c r="E18" s="14">
        <v>101080265.58</v>
      </c>
      <c r="F18" s="13">
        <f t="shared" si="6"/>
        <v>204269376.98000002</v>
      </c>
      <c r="G18" s="13">
        <f t="shared" si="7"/>
        <v>47910550.070000023</v>
      </c>
    </row>
    <row r="19" spans="1:7" x14ac:dyDescent="0.2">
      <c r="A19" s="3">
        <v>1240</v>
      </c>
      <c r="B19" s="7" t="s">
        <v>18</v>
      </c>
      <c r="C19" s="13">
        <v>0</v>
      </c>
      <c r="D19" s="13">
        <v>0</v>
      </c>
      <c r="E19" s="13">
        <v>0</v>
      </c>
      <c r="F19" s="13">
        <f t="shared" si="6"/>
        <v>0</v>
      </c>
      <c r="G19" s="13">
        <f t="shared" si="7"/>
        <v>0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0</v>
      </c>
      <c r="E20" s="13">
        <v>0</v>
      </c>
      <c r="F20" s="13">
        <f t="shared" si="6"/>
        <v>0</v>
      </c>
      <c r="G20" s="13">
        <f t="shared" si="7"/>
        <v>0</v>
      </c>
    </row>
    <row r="21" spans="1:7" x14ac:dyDescent="0.2">
      <c r="A21" s="3">
        <v>1260</v>
      </c>
      <c r="B21" s="7" t="s">
        <v>20</v>
      </c>
      <c r="C21" s="13">
        <v>-2784515.04</v>
      </c>
      <c r="D21" s="13">
        <v>1418295.44</v>
      </c>
      <c r="E21" s="13">
        <v>5829874.8200000003</v>
      </c>
      <c r="F21" s="13">
        <f t="shared" si="6"/>
        <v>-7196094.4199999999</v>
      </c>
      <c r="G21" s="13">
        <f t="shared" si="7"/>
        <v>-4411579.38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6"/>
        <v>0</v>
      </c>
      <c r="G22" s="13">
        <f t="shared" si="7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6"/>
        <v>0</v>
      </c>
      <c r="G23" s="13">
        <f t="shared" si="7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6"/>
        <v>0</v>
      </c>
      <c r="G24" s="13">
        <f t="shared" si="7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22" t="s">
        <v>26</v>
      </c>
    </row>
    <row r="29" spans="1:7" x14ac:dyDescent="0.2">
      <c r="B29" s="23" t="s">
        <v>27</v>
      </c>
      <c r="E29" s="23" t="s">
        <v>28</v>
      </c>
    </row>
    <row r="30" spans="1:7" x14ac:dyDescent="0.2">
      <c r="B30" s="24" t="s">
        <v>29</v>
      </c>
      <c r="E30" s="25" t="s">
        <v>30</v>
      </c>
    </row>
    <row r="31" spans="1:7" x14ac:dyDescent="0.2">
      <c r="B31" s="24" t="s">
        <v>31</v>
      </c>
      <c r="E31" s="25" t="s">
        <v>32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2018-03-08T18:40:55Z</cp:lastPrinted>
  <dcterms:created xsi:type="dcterms:W3CDTF">2014-02-09T04:04:15Z</dcterms:created>
  <dcterms:modified xsi:type="dcterms:W3CDTF">2020-02-18T17:37:06Z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